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<sst xmlns="http://schemas.openxmlformats.org/spreadsheetml/2006/main" count="29" uniqueCount="28">
  <si>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Форма 3.1</t>
  </si>
  <si>
    <r>
      <t xml:space="preserve">Результаты зачисления 2011 </t>
    </r>
    <r>
      <rPr>
        <sz val="18"/>
        <rFont val="Book Antiqua"/>
        <family val="1"/>
      </rPr>
      <t>(очная форма)</t>
    </r>
  </si>
  <si>
    <t>Факультет «Менеджер»</t>
  </si>
  <si>
    <t>Направление\профиль</t>
  </si>
  <si>
    <t>План приема</t>
  </si>
  <si>
    <t>Подано заявле-ний</t>
  </si>
  <si>
    <t>Конкурс заявле-ний</t>
  </si>
  <si>
    <t>Выдер-жали испыта-ния</t>
  </si>
  <si>
    <t>Конкурс при зачис-лении</t>
  </si>
  <si>
    <t xml:space="preserve">Проходной  балл </t>
  </si>
  <si>
    <t>Зачис-лено всего</t>
  </si>
  <si>
    <t>Из них:</t>
  </si>
  <si>
    <t>Средний балл  аттес-тата</t>
  </si>
  <si>
    <t>Бюджет</t>
  </si>
  <si>
    <t>Сверх контр. цифр</t>
  </si>
  <si>
    <t>Целе-вой прием</t>
  </si>
  <si>
    <t>Льго-ты</t>
  </si>
  <si>
    <t>Медаль</t>
  </si>
  <si>
    <t>Производственный менеджмент</t>
  </si>
  <si>
    <t>Международный менеджмент</t>
  </si>
  <si>
    <t>Государственное и муниципальное управление</t>
  </si>
  <si>
    <t>Антикризисное управление</t>
  </si>
  <si>
    <t>Менеджмент в туризме и гостиничном хозяйстве</t>
  </si>
  <si>
    <t>Управление проектом</t>
  </si>
  <si>
    <t>Экономика труда</t>
  </si>
  <si>
    <t>Прикладная информатика</t>
  </si>
  <si>
    <t>Итого</t>
  </si>
  <si>
    <t>-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</si>
</sst>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8"/>
      <name val="Book Antiqua"/>
      <family val="1"/>
    </font>
    <font>
      <sz val="18"/>
      <name val="Book Antiqua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1" fontId="0" fillId="0" borderId="2" xfId="0" applyNumberFormat="1" applyFill="1" applyBorder="1" applyAlignment="1">
      <alignment horizontal="center" wrapText="1"/>
    </xf>
    <xf numFmtId="180" fontId="0" fillId="0" borderId="2" xfId="0" applyNumberFormat="1" applyFill="1" applyBorder="1" applyAlignment="1">
      <alignment horizontal="center" wrapText="1"/>
    </xf>
    <xf numFmtId="0" fontId="2" fillId="0" borderId="2" xfId="0" applyFont="1" applyBorder="1" applyAlignment="1" quotePrefix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:N16"/>
    </sheetView>
  </sheetViews>
  <sheetFormatPr defaultColWidth="9.140625" defaultRowHeight="12.75"/>
  <sheetData>
    <row r="1" spans="12:14" ht="18.75">
      <c r="L1" s="1" t="s">
        <v>0</v>
      </c>
      <c r="N1" s="2"/>
    </row>
    <row r="2" spans="1:14" ht="23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3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5.75">
      <c r="A4" s="4"/>
    </row>
    <row r="5" spans="1:14" ht="12.7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7" t="s">
        <v>9</v>
      </c>
      <c r="H5" s="8"/>
      <c r="I5" s="6" t="s">
        <v>10</v>
      </c>
      <c r="J5" s="9" t="s">
        <v>11</v>
      </c>
      <c r="K5" s="10"/>
      <c r="L5" s="10"/>
      <c r="M5" s="11"/>
      <c r="N5" s="6" t="s">
        <v>12</v>
      </c>
    </row>
    <row r="6" spans="1:14" ht="12.75">
      <c r="A6" s="12"/>
      <c r="B6" s="6"/>
      <c r="C6" s="6"/>
      <c r="D6" s="6"/>
      <c r="E6" s="6"/>
      <c r="F6" s="6"/>
      <c r="G6" s="13" t="s">
        <v>13</v>
      </c>
      <c r="H6" s="13" t="s">
        <v>14</v>
      </c>
      <c r="I6" s="6"/>
      <c r="J6" s="6" t="s">
        <v>15</v>
      </c>
      <c r="K6" s="6" t="s">
        <v>16</v>
      </c>
      <c r="L6" s="6" t="s">
        <v>17</v>
      </c>
      <c r="M6" s="6" t="s">
        <v>14</v>
      </c>
      <c r="N6" s="6"/>
    </row>
    <row r="7" spans="1:14" ht="12.75">
      <c r="A7" s="14"/>
      <c r="B7" s="6"/>
      <c r="C7" s="6"/>
      <c r="D7" s="6"/>
      <c r="E7" s="6"/>
      <c r="F7" s="6"/>
      <c r="G7" s="13"/>
      <c r="H7" s="13"/>
      <c r="I7" s="6"/>
      <c r="J7" s="6"/>
      <c r="K7" s="6"/>
      <c r="L7" s="6"/>
      <c r="M7" s="6"/>
      <c r="N7" s="6"/>
    </row>
    <row r="8" spans="1:14" ht="120.75">
      <c r="A8" s="15" t="s">
        <v>18</v>
      </c>
      <c r="B8" s="16">
        <v>10</v>
      </c>
      <c r="C8" s="16">
        <v>242</v>
      </c>
      <c r="D8" s="17">
        <f>C8/B8</f>
        <v>24.2</v>
      </c>
      <c r="E8" s="16">
        <v>242</v>
      </c>
      <c r="F8" s="17">
        <f>I8/B8</f>
        <v>2.1</v>
      </c>
      <c r="G8" s="16">
        <v>183</v>
      </c>
      <c r="H8" s="16">
        <v>127</v>
      </c>
      <c r="I8" s="16">
        <v>21</v>
      </c>
      <c r="J8" s="16">
        <v>1</v>
      </c>
      <c r="K8" s="16">
        <v>2</v>
      </c>
      <c r="L8" s="16"/>
      <c r="M8" s="16">
        <f>I8-B8</f>
        <v>11</v>
      </c>
      <c r="N8" s="16">
        <v>4.3</v>
      </c>
    </row>
    <row r="9" spans="1:14" ht="103.5">
      <c r="A9" s="15" t="s">
        <v>19</v>
      </c>
      <c r="B9" s="16">
        <v>11</v>
      </c>
      <c r="C9" s="16">
        <v>269</v>
      </c>
      <c r="D9" s="17">
        <f aca="true" t="shared" si="0" ref="D9:D15">C9/B9</f>
        <v>24.454545454545453</v>
      </c>
      <c r="E9" s="16">
        <v>269</v>
      </c>
      <c r="F9" s="17">
        <f aca="true" t="shared" si="1" ref="F9:F15">I9/B9</f>
        <v>1.4545454545454546</v>
      </c>
      <c r="G9" s="16">
        <v>194</v>
      </c>
      <c r="H9" s="16">
        <v>121</v>
      </c>
      <c r="I9" s="16">
        <v>16</v>
      </c>
      <c r="J9" s="16"/>
      <c r="K9" s="16"/>
      <c r="L9" s="16">
        <v>5</v>
      </c>
      <c r="M9" s="16">
        <f aca="true" t="shared" si="2" ref="M9:M15">I9-B9</f>
        <v>5</v>
      </c>
      <c r="N9" s="16">
        <v>4.52</v>
      </c>
    </row>
    <row r="10" spans="1:14" ht="138">
      <c r="A10" s="15" t="s">
        <v>20</v>
      </c>
      <c r="B10" s="16">
        <v>11</v>
      </c>
      <c r="C10" s="16">
        <v>501</v>
      </c>
      <c r="D10" s="17">
        <f t="shared" si="0"/>
        <v>45.54545454545455</v>
      </c>
      <c r="E10" s="16">
        <v>501</v>
      </c>
      <c r="F10" s="17">
        <f t="shared" si="1"/>
        <v>2.5454545454545454</v>
      </c>
      <c r="G10" s="16">
        <v>183</v>
      </c>
      <c r="H10" s="16">
        <v>129</v>
      </c>
      <c r="I10" s="16">
        <v>28</v>
      </c>
      <c r="J10" s="16">
        <v>1</v>
      </c>
      <c r="K10" s="16">
        <v>3</v>
      </c>
      <c r="L10" s="16">
        <v>3</v>
      </c>
      <c r="M10" s="16">
        <f t="shared" si="2"/>
        <v>17</v>
      </c>
      <c r="N10" s="16">
        <v>4.2</v>
      </c>
    </row>
    <row r="11" spans="1:14" ht="86.25">
      <c r="A11" s="15" t="s">
        <v>21</v>
      </c>
      <c r="B11" s="16">
        <v>10</v>
      </c>
      <c r="C11" s="16">
        <v>185</v>
      </c>
      <c r="D11" s="17">
        <f t="shared" si="0"/>
        <v>18.5</v>
      </c>
      <c r="E11" s="16">
        <v>185</v>
      </c>
      <c r="F11" s="17">
        <f t="shared" si="1"/>
        <v>2.1</v>
      </c>
      <c r="G11" s="16">
        <v>183</v>
      </c>
      <c r="H11" s="16">
        <v>134</v>
      </c>
      <c r="I11" s="16">
        <v>21</v>
      </c>
      <c r="J11" s="16"/>
      <c r="K11" s="16">
        <v>1</v>
      </c>
      <c r="L11" s="16"/>
      <c r="M11" s="16">
        <f t="shared" si="2"/>
        <v>11</v>
      </c>
      <c r="N11" s="16">
        <v>4.28</v>
      </c>
    </row>
    <row r="12" spans="1:14" ht="172.5">
      <c r="A12" s="15" t="s">
        <v>22</v>
      </c>
      <c r="B12" s="16">
        <v>11</v>
      </c>
      <c r="C12" s="16">
        <v>300</v>
      </c>
      <c r="D12" s="17">
        <f t="shared" si="0"/>
        <v>27.272727272727273</v>
      </c>
      <c r="E12" s="16">
        <v>300</v>
      </c>
      <c r="F12" s="17">
        <f t="shared" si="1"/>
        <v>2.1818181818181817</v>
      </c>
      <c r="G12" s="16">
        <v>179</v>
      </c>
      <c r="H12" s="16">
        <v>125</v>
      </c>
      <c r="I12" s="16">
        <v>24</v>
      </c>
      <c r="J12" s="16">
        <v>1</v>
      </c>
      <c r="K12" s="16"/>
      <c r="L12" s="16"/>
      <c r="M12" s="16">
        <f t="shared" si="2"/>
        <v>13</v>
      </c>
      <c r="N12" s="16">
        <v>4.25</v>
      </c>
    </row>
    <row r="13" spans="1:14" ht="69">
      <c r="A13" s="15" t="s">
        <v>23</v>
      </c>
      <c r="B13" s="16">
        <v>11</v>
      </c>
      <c r="C13" s="16">
        <v>165</v>
      </c>
      <c r="D13" s="17">
        <f t="shared" si="0"/>
        <v>15</v>
      </c>
      <c r="E13" s="16">
        <v>165</v>
      </c>
      <c r="F13" s="17">
        <f t="shared" si="1"/>
        <v>1.6363636363636365</v>
      </c>
      <c r="G13" s="16">
        <v>178</v>
      </c>
      <c r="H13" s="16">
        <v>150</v>
      </c>
      <c r="I13" s="16">
        <v>18</v>
      </c>
      <c r="J13" s="16"/>
      <c r="K13" s="16"/>
      <c r="L13" s="16">
        <v>1</v>
      </c>
      <c r="M13" s="16">
        <f t="shared" si="2"/>
        <v>7</v>
      </c>
      <c r="N13" s="16">
        <v>4.52</v>
      </c>
    </row>
    <row r="14" spans="1:14" ht="51.75">
      <c r="A14" s="15" t="s">
        <v>24</v>
      </c>
      <c r="B14" s="16">
        <v>11</v>
      </c>
      <c r="C14" s="16">
        <v>166</v>
      </c>
      <c r="D14" s="17">
        <f t="shared" si="0"/>
        <v>15.090909090909092</v>
      </c>
      <c r="E14" s="16">
        <v>166</v>
      </c>
      <c r="F14" s="17">
        <f t="shared" si="1"/>
        <v>1.6363636363636365</v>
      </c>
      <c r="G14" s="16">
        <v>179</v>
      </c>
      <c r="H14" s="16">
        <v>110</v>
      </c>
      <c r="I14" s="16">
        <v>18</v>
      </c>
      <c r="J14" s="16">
        <v>2</v>
      </c>
      <c r="K14" s="16"/>
      <c r="L14" s="16">
        <v>1</v>
      </c>
      <c r="M14" s="16">
        <f t="shared" si="2"/>
        <v>7</v>
      </c>
      <c r="N14" s="16">
        <v>4.26</v>
      </c>
    </row>
    <row r="15" spans="1:14" ht="86.25">
      <c r="A15" s="15" t="s">
        <v>25</v>
      </c>
      <c r="B15" s="16">
        <v>15</v>
      </c>
      <c r="C15" s="18">
        <v>95</v>
      </c>
      <c r="D15" s="17">
        <f t="shared" si="0"/>
        <v>6.333333333333333</v>
      </c>
      <c r="E15" s="16">
        <v>95</v>
      </c>
      <c r="F15" s="17">
        <f t="shared" si="1"/>
        <v>1.2666666666666666</v>
      </c>
      <c r="G15" s="16">
        <v>156</v>
      </c>
      <c r="H15" s="16">
        <v>124</v>
      </c>
      <c r="I15" s="16">
        <v>19</v>
      </c>
      <c r="J15" s="16"/>
      <c r="K15" s="16"/>
      <c r="L15" s="16">
        <v>2</v>
      </c>
      <c r="M15" s="16">
        <f t="shared" si="2"/>
        <v>4</v>
      </c>
      <c r="N15" s="16">
        <v>4.1</v>
      </c>
    </row>
    <row r="16" spans="1:14" ht="18.75">
      <c r="A16" s="19" t="s">
        <v>26</v>
      </c>
      <c r="B16" s="18">
        <f>SUM(B7:B15)</f>
        <v>90</v>
      </c>
      <c r="C16" s="18">
        <f>SUM(C7:C15)</f>
        <v>1923</v>
      </c>
      <c r="D16" s="20"/>
      <c r="E16" s="18">
        <f aca="true" t="shared" si="3" ref="E16:M16">SUM(E7:E15)</f>
        <v>1923</v>
      </c>
      <c r="F16" s="21">
        <f t="shared" si="3"/>
        <v>14.921212121212122</v>
      </c>
      <c r="G16" s="18">
        <f t="shared" si="3"/>
        <v>1435</v>
      </c>
      <c r="H16" s="18">
        <f t="shared" si="3"/>
        <v>1020</v>
      </c>
      <c r="I16" s="18">
        <f t="shared" si="3"/>
        <v>165</v>
      </c>
      <c r="J16" s="18">
        <f t="shared" si="3"/>
        <v>5</v>
      </c>
      <c r="K16" s="18">
        <f t="shared" si="3"/>
        <v>6</v>
      </c>
      <c r="L16" s="18">
        <f t="shared" si="3"/>
        <v>12</v>
      </c>
      <c r="M16" s="18">
        <f t="shared" si="3"/>
        <v>75</v>
      </c>
      <c r="N16" s="22" t="s">
        <v>27</v>
      </c>
    </row>
  </sheetData>
  <mergeCells count="18">
    <mergeCell ref="J5:M5"/>
    <mergeCell ref="N5:N7"/>
    <mergeCell ref="G6:G7"/>
    <mergeCell ref="H6:H7"/>
    <mergeCell ref="J6:J7"/>
    <mergeCell ref="K6:K7"/>
    <mergeCell ref="L6:L7"/>
    <mergeCell ref="M6:M7"/>
    <mergeCell ref="A2:N2"/>
    <mergeCell ref="A3:N3"/>
    <mergeCell ref="A5:A7"/>
    <mergeCell ref="B5:B7"/>
    <mergeCell ref="C5:C7"/>
    <mergeCell ref="D5:D7"/>
    <mergeCell ref="E5:E7"/>
    <mergeCell ref="F5:F7"/>
    <mergeCell ref="G5:H5"/>
    <mergeCell ref="I5:I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dcterms:created xsi:type="dcterms:W3CDTF">1996-10-08T23:32:33Z</dcterms:created>
  <dcterms:modified xsi:type="dcterms:W3CDTF">2012-02-01T00:25:32Z</dcterms:modified>
  <cp:category/>
  <cp:version/>
  <cp:contentType/>
  <cp:contentStatus/>
</cp:coreProperties>
</file>